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F72340C-E69C-4EFB-9F56-32C97919B4F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<sst xmlns="http://schemas.openxmlformats.org/spreadsheetml/2006/main" count="2813" uniqueCount="1350">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</sst>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9" sqref="O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384</v>
      </c>
      <c r="B10" s="184"/>
      <c r="C10" s="169" t="str">
        <f>VLOOKUP(A10,lista,2,0)</f>
        <v>G. GOBERNANZA Y CONSULTORÍA DIGITAL</v>
      </c>
      <c r="D10" s="169"/>
      <c r="E10" s="169"/>
      <c r="F10" s="169"/>
      <c r="G10" s="169" t="str">
        <f>VLOOKUP(A10,lista,3,0)</f>
        <v>Técnico/a 1</v>
      </c>
      <c r="H10" s="169"/>
      <c r="I10" s="176" t="str">
        <f>VLOOKUP(A10,lista,4,0)</f>
        <v xml:space="preserve">Auditor/a de Accesibilidad Digital </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Informática.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71.8" customHeight="1" thickTop="1" thickBot="1" x14ac:dyDescent="0.3">
      <c r="A19" s="121" t="str">
        <f>VLOOKUP(A10,lista,7,0)</f>
        <v>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cjndorbDbAIieAu3YRcHFknupkLzftA6yihd4WB0PIGkDHzDTuDN7Ww/T3JBqDHxeQVopD746lPbPZPR2zPICg==" saltValue="SBKex0Xk+ywzEBFnYvfiW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2026-09-16T15:01:43Z</dcterms:modified>
</cp:coreProperties>
</file>